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IXCAPUZALCO\publicar 4to 2022\Ejercicio Presupuestario\"/>
    </mc:Choice>
  </mc:AlternateContent>
  <bookViews>
    <workbookView xWindow="0" yWindow="0" windowWidth="28800" windowHeight="10830"/>
  </bookViews>
  <sheets>
    <sheet name="IC-25" sheetId="34" r:id="rId1"/>
  </sheets>
  <externalReferences>
    <externalReference r:id="rId2"/>
    <externalReference r:id="rId3"/>
    <externalReference r:id="rId4"/>
  </externalReferences>
  <definedNames>
    <definedName name="_xlnm.Print_Area" localSheetId="0">'IC-25'!$B$1:$C$52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34" l="1"/>
  <c r="C45" i="34"/>
  <c r="C35" i="34"/>
  <c r="C10" i="34"/>
  <c r="C7" i="34"/>
</calcChain>
</file>

<file path=xl/sharedStrings.xml><?xml version="1.0" encoding="utf-8"?>
<sst xmlns="http://schemas.openxmlformats.org/spreadsheetml/2006/main" count="49" uniqueCount="49">
  <si>
    <t>Monto Pagado</t>
  </si>
  <si>
    <t>Destino de las Aportaciones                                                                                                                                   (rubro específico en que se aplica)</t>
  </si>
  <si>
    <t>Formato IC-25</t>
  </si>
  <si>
    <t>Aplicación de los recursos del Fondo de Aportaciones para el Fortalecimiento de los Municipios y de las Demarcaciones Territoriales del Distrito Federal (FORTAMUN)</t>
  </si>
  <si>
    <t>Municipio: PEDRO ASCENCIO ALQUISIRAS; GUERRERO</t>
  </si>
  <si>
    <t>SERVICIOS PERSONALES</t>
  </si>
  <si>
    <t xml:space="preserve">  Sueldos base al personal permanente</t>
  </si>
  <si>
    <t xml:space="preserve">  Primas de vacaciones, dominical y gratificación de fin de año</t>
  </si>
  <si>
    <t>MATERIALES Y SUMINISTROS</t>
  </si>
  <si>
    <t xml:space="preserve">  Materiales, útiles y equipos menores de oficina</t>
  </si>
  <si>
    <t xml:space="preserve">  Materiales y útiles de impresión y reproducción</t>
  </si>
  <si>
    <t xml:space="preserve">  Materiales, útiles y equipos menores de tecnologías de la información y comunicaciones</t>
  </si>
  <si>
    <t xml:space="preserve">  Material de limpieza</t>
  </si>
  <si>
    <t xml:space="preserve">  Productos alimenticios para personas</t>
  </si>
  <si>
    <t xml:space="preserve">  Utensilios para el servicio de alimentación</t>
  </si>
  <si>
    <t xml:space="preserve">  Cemento y productos de concreto</t>
  </si>
  <si>
    <t xml:space="preserve">  Cal, yeso y productos de yeso</t>
  </si>
  <si>
    <t xml:space="preserve">  Material eléctrico y electrónico</t>
  </si>
  <si>
    <t xml:space="preserve">  Artículos metálicos para la construcción</t>
  </si>
  <si>
    <t xml:space="preserve">  Combustibles, lubricantes y aditivos</t>
  </si>
  <si>
    <t xml:space="preserve">  Herramientas menores</t>
  </si>
  <si>
    <t xml:space="preserve">  Refacciones y accesorios menores de equipo de cómputo y tecnologías de la información</t>
  </si>
  <si>
    <t xml:space="preserve">  Refacciones y accesorios menores de equipo de transporte</t>
  </si>
  <si>
    <t xml:space="preserve">  Refacciones y accesorios menores de maquinaria y otros equipos</t>
  </si>
  <si>
    <t>SERVICIOS GENERALES</t>
  </si>
  <si>
    <t xml:space="preserve">  Energía eléctrica</t>
  </si>
  <si>
    <t xml:space="preserve">  Servicios financieros y bancarios</t>
  </si>
  <si>
    <t>BIENES MUEBLES, INMUEBLES E INTANGIBLES</t>
  </si>
  <si>
    <t xml:space="preserve">  Equipo de cómputo y de tecnología de la información</t>
  </si>
  <si>
    <t xml:space="preserve">  Total</t>
  </si>
  <si>
    <t>Del 01 de Enero al 31 de Diciembre  de 2022.</t>
  </si>
  <si>
    <t xml:space="preserve">  Otros materiales y artículos de construcción y reparación</t>
  </si>
  <si>
    <t xml:space="preserve">  Medicinas y productos farmacéuticos</t>
  </si>
  <si>
    <t xml:space="preserve">  Materiales, accesorios y suministros médicos</t>
  </si>
  <si>
    <t xml:space="preserve">  Materiales, accesorios y suministros de laboratorio</t>
  </si>
  <si>
    <t xml:space="preserve">  Vestuario y uniformes</t>
  </si>
  <si>
    <t xml:space="preserve">  Prendas de seguridad y protección personal</t>
  </si>
  <si>
    <t xml:space="preserve">  Blancos y otros productos textiles, excepto prendas de vestir</t>
  </si>
  <si>
    <t xml:space="preserve">  Sustancias y materiales explosivos</t>
  </si>
  <si>
    <t xml:space="preserve">  Prendas de protección para seguridad pública y nacional</t>
  </si>
  <si>
    <t xml:space="preserve">  Agua</t>
  </si>
  <si>
    <t xml:space="preserve">  Servicios de acceso de Internet, redes y procesamiento de información</t>
  </si>
  <si>
    <t xml:space="preserve">  Servicios de capacitación</t>
  </si>
  <si>
    <t xml:space="preserve">  Servicios de apoyo administrativo, fotocopiado e impresión</t>
  </si>
  <si>
    <t xml:space="preserve">  Servicios financieros, bancarios y comerciales integrales</t>
  </si>
  <si>
    <t xml:space="preserve">  Reparación y mantenimiento de equipo de transporte</t>
  </si>
  <si>
    <t xml:space="preserve">  Viáticos en el país</t>
  </si>
  <si>
    <t xml:space="preserve">  Sistemas de aire acondicionado, calefacción y de refrigeración industrial y comercial</t>
  </si>
  <si>
    <t xml:space="preserve">  Equipo de comunicación y telecomunicación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</si>
</sst>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Garamond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8"/>
      <color rgb="FF000000"/>
      <name val="Arial"/>
    </font>
    <font>
      <sz val="7"/>
      <color rgb="FF000000"/>
      <name val="Arial"/>
    </font>
    <font>
      <b/>
      <sz val="9.75"/>
      <color rgb="FF000000"/>
      <name val="Arial"/>
    </font>
    <font>
      <b/>
      <sz val="7"/>
      <color rgb="FF000000"/>
      <name val="Arial"/>
    </font>
    <font>
      <b/>
      <sz val="6.75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1" fillId="0" borderId="0" xfId="22"/>
    <xf numFmtId="0" fontId="1" fillId="0" borderId="0" xfId="22" applyAlignment="1">
      <alignment horizontal="center" vertical="center"/>
    </xf>
    <xf numFmtId="0" fontId="8" fillId="0" borderId="0" xfId="12" applyFont="1" applyAlignment="1">
      <alignment horizontal="center" vertical="center"/>
    </xf>
    <xf numFmtId="0" fontId="10" fillId="3" borderId="0" xfId="12" applyFont="1" applyFill="1" applyBorder="1" applyAlignment="1"/>
    <xf numFmtId="0" fontId="1" fillId="0" borderId="0" xfId="22" applyFont="1" applyAlignment="1">
      <alignment horizontal="center"/>
    </xf>
    <xf numFmtId="0" fontId="1" fillId="0" borderId="0" xfId="22" applyAlignment="1">
      <alignment horizontal="center"/>
    </xf>
    <xf numFmtId="0" fontId="3" fillId="0" borderId="0" xfId="1" applyFont="1" applyAlignment="1">
      <alignment horizontal="justify" vertical="center"/>
    </xf>
    <xf numFmtId="0" fontId="2" fillId="0" borderId="0" xfId="1"/>
    <xf numFmtId="0" fontId="11" fillId="0" borderId="0" xfId="1" applyFont="1"/>
    <xf numFmtId="0" fontId="4" fillId="2" borderId="1" xfId="22" applyFont="1" applyFill="1" applyBorder="1" applyAlignment="1">
      <alignment horizontal="center" vertical="center" wrapText="1"/>
    </xf>
    <xf numFmtId="7" fontId="1" fillId="0" borderId="0" xfId="22" applyNumberFormat="1"/>
    <xf numFmtId="0" fontId="8" fillId="3" borderId="0" xfId="12" applyFont="1" applyFill="1" applyBorder="1" applyAlignment="1">
      <alignment horizontal="center"/>
    </xf>
    <xf numFmtId="0" fontId="7" fillId="0" borderId="0" xfId="22" applyFont="1" applyAlignment="1">
      <alignment horizontal="center" wrapText="1"/>
    </xf>
    <xf numFmtId="0" fontId="7" fillId="0" borderId="0" xfId="22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7" fontId="16" fillId="0" borderId="1" xfId="0" applyNumberFormat="1" applyFont="1" applyFill="1" applyBorder="1" applyAlignment="1">
      <alignment horizontal="right" vertical="center" wrapText="1"/>
    </xf>
    <xf numFmtId="7" fontId="14" fillId="0" borderId="1" xfId="0" applyNumberFormat="1" applyFont="1" applyFill="1" applyBorder="1" applyAlignment="1">
      <alignment horizontal="right" vertical="center" wrapText="1"/>
    </xf>
    <xf numFmtId="7" fontId="17" fillId="0" borderId="1" xfId="0" applyNumberFormat="1" applyFont="1" applyFill="1" applyBorder="1" applyAlignment="1">
      <alignment horizontal="right" vertical="center" wrapText="1"/>
    </xf>
  </cellXfs>
  <cellStyles count="32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0 2" xfId="29"/>
    <cellStyle name="Normal 11" xfId="2"/>
    <cellStyle name="Normal 11 2" xfId="15"/>
    <cellStyle name="Normal 11 3" xfId="18"/>
    <cellStyle name="Normal 13" xfId="22"/>
    <cellStyle name="Normal 13 2" xfId="30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2" xfId="31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F52"/>
  <sheetViews>
    <sheetView tabSelected="1" view="pageBreakPreview" zoomScale="60" zoomScaleNormal="100" workbookViewId="0">
      <selection activeCell="C9" sqref="C9"/>
    </sheetView>
  </sheetViews>
  <sheetFormatPr baseColWidth="10" defaultRowHeight="15" x14ac:dyDescent="0.25"/>
  <cols>
    <col min="1" max="1" width="1.42578125" style="1" customWidth="1"/>
    <col min="2" max="2" width="77.7109375" style="1" customWidth="1"/>
    <col min="3" max="3" width="33.7109375" style="1" customWidth="1"/>
    <col min="4" max="6" width="17.42578125" style="1" customWidth="1"/>
    <col min="7" max="7" width="1.7109375" style="1" customWidth="1"/>
    <col min="8" max="16384" width="11.42578125" style="1"/>
  </cols>
  <sheetData>
    <row r="1" spans="2:6" x14ac:dyDescent="0.25">
      <c r="C1" s="3" t="s">
        <v>2</v>
      </c>
    </row>
    <row r="2" spans="2:6" ht="15.75" x14ac:dyDescent="0.25">
      <c r="B2" s="12" t="s">
        <v>4</v>
      </c>
      <c r="C2" s="12"/>
      <c r="D2" s="4"/>
      <c r="E2" s="4"/>
      <c r="F2" s="4"/>
    </row>
    <row r="3" spans="2:6" ht="30.75" customHeight="1" x14ac:dyDescent="0.25">
      <c r="B3" s="13" t="s">
        <v>3</v>
      </c>
      <c r="C3" s="13"/>
    </row>
    <row r="4" spans="2:6" x14ac:dyDescent="0.25">
      <c r="B4" s="14" t="s">
        <v>30</v>
      </c>
      <c r="C4" s="14"/>
    </row>
    <row r="5" spans="2:6" x14ac:dyDescent="0.25">
      <c r="B5" s="5"/>
      <c r="C5" s="6"/>
    </row>
    <row r="6" spans="2:6" s="2" customFormat="1" ht="42.75" customHeight="1" x14ac:dyDescent="0.25">
      <c r="B6" s="10" t="s">
        <v>1</v>
      </c>
      <c r="C6" s="10" t="s">
        <v>0</v>
      </c>
    </row>
    <row r="7" spans="2:6" ht="18" customHeight="1" x14ac:dyDescent="0.25">
      <c r="B7" s="15" t="s">
        <v>5</v>
      </c>
      <c r="C7" s="18">
        <f>+C8+C9</f>
        <v>2707249.61</v>
      </c>
    </row>
    <row r="8" spans="2:6" ht="18" customHeight="1" x14ac:dyDescent="0.25">
      <c r="B8" s="16" t="s">
        <v>6</v>
      </c>
      <c r="C8" s="19">
        <v>2707249.61</v>
      </c>
    </row>
    <row r="9" spans="2:6" ht="18" customHeight="1" x14ac:dyDescent="0.25">
      <c r="B9" s="16" t="s">
        <v>7</v>
      </c>
      <c r="C9" s="19">
        <v>0</v>
      </c>
    </row>
    <row r="10" spans="2:6" ht="18" customHeight="1" x14ac:dyDescent="0.25">
      <c r="B10" s="15" t="s">
        <v>8</v>
      </c>
      <c r="C10" s="18">
        <f>SUM(C11:C34)</f>
        <v>1727502.87</v>
      </c>
    </row>
    <row r="11" spans="2:6" ht="18" customHeight="1" x14ac:dyDescent="0.25">
      <c r="B11" s="16" t="s">
        <v>9</v>
      </c>
      <c r="C11" s="19">
        <v>23091.91</v>
      </c>
    </row>
    <row r="12" spans="2:6" ht="18" customHeight="1" x14ac:dyDescent="0.25">
      <c r="B12" s="16" t="s">
        <v>10</v>
      </c>
      <c r="C12" s="19">
        <v>0</v>
      </c>
    </row>
    <row r="13" spans="2:6" ht="18" customHeight="1" x14ac:dyDescent="0.25">
      <c r="B13" s="16" t="s">
        <v>11</v>
      </c>
      <c r="C13" s="19">
        <v>37389.68</v>
      </c>
    </row>
    <row r="14" spans="2:6" ht="18" customHeight="1" x14ac:dyDescent="0.25">
      <c r="B14" s="16" t="s">
        <v>12</v>
      </c>
      <c r="C14" s="19">
        <v>505.01</v>
      </c>
    </row>
    <row r="15" spans="2:6" ht="18" customHeight="1" x14ac:dyDescent="0.25">
      <c r="B15" s="16" t="s">
        <v>13</v>
      </c>
      <c r="C15" s="19">
        <v>1245.01</v>
      </c>
    </row>
    <row r="16" spans="2:6" ht="18" customHeight="1" x14ac:dyDescent="0.25">
      <c r="B16" s="16" t="s">
        <v>14</v>
      </c>
      <c r="C16" s="19">
        <v>0</v>
      </c>
    </row>
    <row r="17" spans="2:4" ht="18" customHeight="1" x14ac:dyDescent="0.25">
      <c r="B17" s="16" t="s">
        <v>15</v>
      </c>
      <c r="C17" s="19">
        <v>0</v>
      </c>
    </row>
    <row r="18" spans="2:4" ht="18" customHeight="1" x14ac:dyDescent="0.25">
      <c r="B18" s="16" t="s">
        <v>16</v>
      </c>
      <c r="C18" s="19">
        <v>0</v>
      </c>
    </row>
    <row r="19" spans="2:4" ht="18" customHeight="1" x14ac:dyDescent="0.25">
      <c r="B19" s="16" t="s">
        <v>17</v>
      </c>
      <c r="C19" s="19">
        <v>1013832.63</v>
      </c>
    </row>
    <row r="20" spans="2:4" ht="18" customHeight="1" x14ac:dyDescent="0.25">
      <c r="B20" s="16" t="s">
        <v>18</v>
      </c>
      <c r="C20" s="19">
        <v>89300</v>
      </c>
    </row>
    <row r="21" spans="2:4" ht="18" customHeight="1" x14ac:dyDescent="0.25">
      <c r="B21" s="16" t="s">
        <v>31</v>
      </c>
      <c r="C21" s="19">
        <v>1783.3</v>
      </c>
    </row>
    <row r="22" spans="2:4" ht="18" customHeight="1" x14ac:dyDescent="0.25">
      <c r="B22" s="16" t="s">
        <v>32</v>
      </c>
      <c r="C22" s="19">
        <v>44020</v>
      </c>
    </row>
    <row r="23" spans="2:4" ht="18" customHeight="1" x14ac:dyDescent="0.25">
      <c r="B23" s="16" t="s">
        <v>33</v>
      </c>
      <c r="C23" s="19">
        <v>0</v>
      </c>
    </row>
    <row r="24" spans="2:4" ht="18" customHeight="1" x14ac:dyDescent="0.25">
      <c r="B24" s="16" t="s">
        <v>34</v>
      </c>
      <c r="C24" s="19">
        <v>0</v>
      </c>
    </row>
    <row r="25" spans="2:4" ht="18" customHeight="1" x14ac:dyDescent="0.25">
      <c r="B25" s="16" t="s">
        <v>19</v>
      </c>
      <c r="C25" s="19">
        <v>302036.2</v>
      </c>
    </row>
    <row r="26" spans="2:4" ht="18" customHeight="1" x14ac:dyDescent="0.25">
      <c r="B26" s="16" t="s">
        <v>35</v>
      </c>
      <c r="C26" s="19">
        <v>0</v>
      </c>
    </row>
    <row r="27" spans="2:4" ht="18" customHeight="1" x14ac:dyDescent="0.25">
      <c r="B27" s="16" t="s">
        <v>36</v>
      </c>
      <c r="C27" s="19">
        <v>0</v>
      </c>
    </row>
    <row r="28" spans="2:4" ht="18" customHeight="1" x14ac:dyDescent="0.25">
      <c r="B28" s="16" t="s">
        <v>37</v>
      </c>
      <c r="C28" s="19">
        <v>41220.57</v>
      </c>
    </row>
    <row r="29" spans="2:4" ht="18" customHeight="1" x14ac:dyDescent="0.25">
      <c r="B29" s="16" t="s">
        <v>38</v>
      </c>
      <c r="C29" s="19">
        <v>0</v>
      </c>
    </row>
    <row r="30" spans="2:4" ht="18" customHeight="1" x14ac:dyDescent="0.25">
      <c r="B30" s="16" t="s">
        <v>39</v>
      </c>
      <c r="C30" s="19">
        <v>0</v>
      </c>
    </row>
    <row r="31" spans="2:4" ht="18" customHeight="1" x14ac:dyDescent="0.25">
      <c r="B31" s="16" t="s">
        <v>20</v>
      </c>
      <c r="C31" s="19">
        <v>2510</v>
      </c>
      <c r="D31" s="11"/>
    </row>
    <row r="32" spans="2:4" ht="21.75" customHeight="1" x14ac:dyDescent="0.25">
      <c r="B32" s="16" t="s">
        <v>21</v>
      </c>
      <c r="C32" s="19">
        <v>0</v>
      </c>
    </row>
    <row r="33" spans="2:3" x14ac:dyDescent="0.25">
      <c r="B33" s="16" t="s">
        <v>22</v>
      </c>
      <c r="C33" s="19">
        <v>170568.56</v>
      </c>
    </row>
    <row r="34" spans="2:3" x14ac:dyDescent="0.25">
      <c r="B34" s="16" t="s">
        <v>23</v>
      </c>
      <c r="C34" s="19">
        <v>0</v>
      </c>
    </row>
    <row r="35" spans="2:3" x14ac:dyDescent="0.25">
      <c r="B35" s="15" t="s">
        <v>24</v>
      </c>
      <c r="C35" s="18">
        <f>SUM(C36:C44)</f>
        <v>529324.92000000004</v>
      </c>
    </row>
    <row r="36" spans="2:3" x14ac:dyDescent="0.25">
      <c r="B36" s="16" t="s">
        <v>25</v>
      </c>
      <c r="C36" s="19">
        <v>520590.07</v>
      </c>
    </row>
    <row r="37" spans="2:3" x14ac:dyDescent="0.25">
      <c r="B37" s="16" t="s">
        <v>40</v>
      </c>
      <c r="C37" s="19">
        <v>5800</v>
      </c>
    </row>
    <row r="38" spans="2:3" x14ac:dyDescent="0.25">
      <c r="B38" s="16" t="s">
        <v>41</v>
      </c>
      <c r="C38" s="19">
        <v>0</v>
      </c>
    </row>
    <row r="39" spans="2:3" x14ac:dyDescent="0.25">
      <c r="B39" s="16" t="s">
        <v>42</v>
      </c>
      <c r="C39" s="19">
        <v>0</v>
      </c>
    </row>
    <row r="40" spans="2:3" x14ac:dyDescent="0.25">
      <c r="B40" s="16" t="s">
        <v>43</v>
      </c>
      <c r="C40" s="19">
        <v>0</v>
      </c>
    </row>
    <row r="41" spans="2:3" x14ac:dyDescent="0.25">
      <c r="B41" s="16" t="s">
        <v>26</v>
      </c>
      <c r="C41" s="19">
        <v>745.85</v>
      </c>
    </row>
    <row r="42" spans="2:3" x14ac:dyDescent="0.25">
      <c r="B42" s="16" t="s">
        <v>44</v>
      </c>
      <c r="C42" s="19">
        <v>0</v>
      </c>
    </row>
    <row r="43" spans="2:3" x14ac:dyDescent="0.25">
      <c r="B43" s="16" t="s">
        <v>45</v>
      </c>
      <c r="C43" s="19">
        <v>0</v>
      </c>
    </row>
    <row r="44" spans="2:3" x14ac:dyDescent="0.25">
      <c r="B44" s="16" t="s">
        <v>46</v>
      </c>
      <c r="C44" s="19">
        <v>2189</v>
      </c>
    </row>
    <row r="45" spans="2:3" x14ac:dyDescent="0.25">
      <c r="B45" s="15" t="s">
        <v>27</v>
      </c>
      <c r="C45" s="18">
        <f>+C46+C47+C48</f>
        <v>313138</v>
      </c>
    </row>
    <row r="46" spans="2:3" x14ac:dyDescent="0.25">
      <c r="B46" s="16" t="s">
        <v>28</v>
      </c>
      <c r="C46" s="19">
        <v>67218</v>
      </c>
    </row>
    <row r="47" spans="2:3" x14ac:dyDescent="0.25">
      <c r="B47" s="16" t="s">
        <v>47</v>
      </c>
      <c r="C47" s="19">
        <v>10440</v>
      </c>
    </row>
    <row r="48" spans="2:3" x14ac:dyDescent="0.25">
      <c r="B48" s="16" t="s">
        <v>48</v>
      </c>
      <c r="C48" s="19">
        <v>235480</v>
      </c>
    </row>
    <row r="49" spans="2:3" x14ac:dyDescent="0.25">
      <c r="B49" s="17" t="s">
        <v>29</v>
      </c>
      <c r="C49" s="20">
        <f>+C7+C10+C35+C45</f>
        <v>5277215.4000000004</v>
      </c>
    </row>
    <row r="50" spans="2:3" x14ac:dyDescent="0.25">
      <c r="B50" s="7"/>
      <c r="C50" s="8"/>
    </row>
    <row r="51" spans="2:3" x14ac:dyDescent="0.25">
      <c r="B51" s="7"/>
      <c r="C51" s="7"/>
    </row>
    <row r="52" spans="2:3" ht="15.75" x14ac:dyDescent="0.25">
      <c r="B52" s="9"/>
      <c r="C52" s="9"/>
    </row>
  </sheetData>
  <mergeCells count="3">
    <mergeCell ref="B2:C2"/>
    <mergeCell ref="B3:C3"/>
    <mergeCell ref="B4:C4"/>
  </mergeCells>
  <printOptions horizontalCentered="1"/>
  <pageMargins left="0.9" right="0.69" top="0.55118110236220474" bottom="0.74803149606299213" header="0.31496062992125984" footer="0.31496062992125984"/>
  <pageSetup scale="90" orientation="landscape" r:id="rId1"/>
  <headerFooter>
    <oddFooter>&amp;C&amp;P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a_a_r_m_5@hotmail.com</cp:lastModifiedBy>
  <cp:lastPrinted>2023-02-13T01:31:17Z</cp:lastPrinted>
  <dcterms:created xsi:type="dcterms:W3CDTF">2018-10-31T19:27:45Z</dcterms:created>
  <dcterms:modified xsi:type="dcterms:W3CDTF">2023-02-13T01:31:25Z</dcterms:modified>
</cp:coreProperties>
</file>